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<sst xmlns="http://schemas.openxmlformats.org/spreadsheetml/2006/main" count="28" uniqueCount="28">
  <si>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</si>
  <si>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</si>
  <si>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</si>
  <si>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</si>
  <si>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</si>
  <si>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</si>
  <si>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</si>
  <si>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</si>
  <si>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</si>
  <si>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</si>
  <si>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</si>
  <si>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</si>
  <si>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</si>
  <si>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</si>
  <si>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</si>
  <si>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</si>
  <si>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</si>
  <si>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</si>
  <si>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</si>
  <si>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</si>
  <si>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</si>
  <si>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</si>
  <si>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</si>
  <si>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</si>
  <si>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  № 1069/17</t>
  </si>
  <si>
    <t>Самарское  УФАС России</t>
  </si>
  <si>
    <t>Напрямую от заявителя</t>
  </si>
  <si>
    <t>Информация о результатах рассмотрения обращений граждан, поступивших в Самарское  УФАС России за ____2___ квартал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</si>
</sst>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0" zoomScaleNormal="70" zoomScaleSheetLayoutView="70" zoomScalePageLayoutView="0" workbookViewId="0" topLeftCell="A4">
      <selection activeCell="C10" sqref="C10:G10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2.625" style="1" customWidth="1"/>
    <col min="14" max="14" width="18.375" style="1" customWidth="1"/>
    <col min="15" max="16384" width="8.875" style="1" customWidth="1"/>
  </cols>
  <sheetData>
    <row r="1" spans="1:13" ht="34.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9.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66.75" customHeight="1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"/>
    </row>
    <row r="5" spans="1:14" ht="98.25" customHeight="1">
      <c r="A5" s="30" t="s">
        <v>11</v>
      </c>
      <c r="B5" s="30"/>
      <c r="C5" s="17" t="s">
        <v>0</v>
      </c>
      <c r="D5" s="17"/>
      <c r="E5" s="17" t="s">
        <v>1</v>
      </c>
      <c r="F5" s="24"/>
      <c r="G5" s="17" t="s">
        <v>7</v>
      </c>
      <c r="H5" s="24"/>
      <c r="I5" s="24"/>
      <c r="J5" s="24"/>
      <c r="K5" s="24"/>
      <c r="L5" s="25" t="s">
        <v>2</v>
      </c>
      <c r="M5" s="25" t="s">
        <v>10</v>
      </c>
      <c r="N5" s="5"/>
    </row>
    <row r="6" spans="1:14" ht="222.75" customHeight="1">
      <c r="A6" s="31"/>
      <c r="B6" s="31"/>
      <c r="C6" s="8" t="s">
        <v>26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6"/>
      <c r="M6" s="26"/>
      <c r="N6" s="14"/>
    </row>
    <row r="7" spans="1:14" ht="20.25">
      <c r="A7" s="15">
        <v>1</v>
      </c>
      <c r="B7" s="16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1" t="s">
        <v>25</v>
      </c>
      <c r="B8" s="22"/>
      <c r="C8" s="7">
        <f>67+44+16+110+131+20+295</f>
        <v>683</v>
      </c>
      <c r="D8" s="7">
        <f>25+177+6+56+3+41</f>
        <v>308</v>
      </c>
      <c r="E8" s="7">
        <f>30+197+14+43+97+20+268</f>
        <v>669</v>
      </c>
      <c r="F8" s="7">
        <f>62+24+8+123+37+68</f>
        <v>322</v>
      </c>
      <c r="G8" s="7">
        <f>8+1+7+10+61</f>
        <v>87</v>
      </c>
      <c r="H8" s="7">
        <f>13+1+17+57+16</f>
        <v>104</v>
      </c>
      <c r="I8" s="7">
        <f>31+169+19+48+42+54</f>
        <v>363</v>
      </c>
      <c r="J8" s="7">
        <f>3+9</f>
        <v>12</v>
      </c>
      <c r="K8" s="7">
        <f>2+2</f>
        <v>4</v>
      </c>
      <c r="L8" s="7">
        <f>21+18+2+11+22+179</f>
        <v>253</v>
      </c>
      <c r="M8" s="7">
        <f>16+33+83+3+9+24</f>
        <v>168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50.2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"/>
      <c r="O11" s="13"/>
      <c r="P11" s="13"/>
      <c r="Q11" s="9"/>
      <c r="R11" s="9"/>
    </row>
    <row r="12" spans="1:13" s="11" customFormat="1" ht="43.5" customHeight="1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8" s="11" customFormat="1" ht="50.25" customHeight="1">
      <c r="A13" s="18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O13" s="13"/>
      <c r="P13" s="13"/>
      <c r="Q13" s="12"/>
      <c r="R13" s="12"/>
    </row>
    <row r="14" spans="1:18" s="11" customFormat="1" ht="47.25" customHeight="1">
      <c r="A14" s="19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3"/>
      <c r="O14" s="13"/>
      <c r="P14" s="13"/>
      <c r="Q14" s="13"/>
      <c r="R14" s="13"/>
    </row>
    <row r="15" s="11" customFormat="1" ht="30.75" customHeight="1">
      <c r="A15" s="10" t="s">
        <v>17</v>
      </c>
    </row>
    <row r="16" spans="1:18" s="11" customFormat="1" ht="48" customHeight="1">
      <c r="A16" s="19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3"/>
      <c r="N16" s="13"/>
      <c r="O16" s="13"/>
      <c r="P16" s="13"/>
      <c r="Q16" s="13"/>
      <c r="R16" s="13"/>
    </row>
    <row r="17" spans="1:13" s="11" customFormat="1" ht="4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8">
    <mergeCell ref="M5:M6"/>
    <mergeCell ref="A1:M1"/>
    <mergeCell ref="A2:M2"/>
    <mergeCell ref="A3:M3"/>
    <mergeCell ref="A4:M4"/>
    <mergeCell ref="A5:B6"/>
    <mergeCell ref="L5:L6"/>
    <mergeCell ref="G5:K5"/>
    <mergeCell ref="A7:B7"/>
    <mergeCell ref="C5:D5"/>
    <mergeCell ref="A13:M13"/>
    <mergeCell ref="A17:M17"/>
    <mergeCell ref="A11:M11"/>
    <mergeCell ref="A14:M14"/>
    <mergeCell ref="A16:L16"/>
    <mergeCell ref="A8:B8"/>
    <mergeCell ref="A12:M12"/>
    <mergeCell ref="E5:F5"/>
  </mergeCells>
  <printOptions/>
  <pageMargins left="0.35433070866141736" right="0.1968503937007874" top="0.35433070866141736" bottom="0.31496062992125984" header="0.275590551181102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Владимировна Клемина</cp:lastModifiedBy>
  <cp:lastPrinted>2020-06-29T14:16:51Z</cp:lastPrinted>
  <dcterms:created xsi:type="dcterms:W3CDTF">2010-03-10T17:19:23Z</dcterms:created>
  <dcterms:modified xsi:type="dcterms:W3CDTF">2020-06-29T14:17:07Z</dcterms:modified>
  <cp:category/>
  <cp:version/>
  <cp:contentType/>
  <cp:contentStatus/>
</cp:coreProperties>
</file>