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030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<sst xmlns="http://schemas.openxmlformats.org/spreadsheetml/2006/main" count="28" uniqueCount="28">
  <si>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</si>
  <si>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</si>
  <si>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</si>
  <si>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</si>
  <si>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</si>
  <si>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</si>
  <si>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</si>
  <si>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</si>
  <si>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</si>
  <si>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</si>
  <si>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</si>
  <si>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</si>
  <si>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</si>
  <si>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</si>
  <si>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</si>
  <si>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</si>
  <si>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</si>
  <si>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</si>
  <si>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</si>
  <si>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</si>
  <si>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</si>
  <si>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</si>
  <si>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</si>
  <si>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</si>
  <si>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  № 1069/17</t>
  </si>
  <si>
    <t>Самарское  УФАС России</t>
  </si>
  <si>
    <t>Напрямую от заявителя</t>
  </si>
  <si>
    <r>
      <t>Информация о результатах рассмотрения обращений граждан, поступивших в Самарское  УФАС России за ____</t>
    </r>
    <r>
      <rPr>
        <u val="single"/>
        <sz val="18"/>
        <rFont val="Times New Roman"/>
        <family val="1"/>
      </rPr>
      <t>4</t>
    </r>
    <r>
      <rPr>
        <sz val="18"/>
        <rFont val="Times New Roman"/>
        <family val="1"/>
      </rPr>
      <t>___ квартал  2018 года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</si>
</sst>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="70" zoomScaleSheetLayoutView="70" zoomScalePageLayoutView="0" workbookViewId="0" topLeftCell="A1">
      <selection activeCell="O3" sqref="O3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4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9.5" customHeight="1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ht="66.75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4"/>
    </row>
    <row r="5" spans="1:14" ht="98.25" customHeight="1">
      <c r="A5" s="18" t="s">
        <v>11</v>
      </c>
      <c r="B5" s="18"/>
      <c r="C5" s="22" t="s">
        <v>0</v>
      </c>
      <c r="D5" s="22"/>
      <c r="E5" s="22" t="s">
        <v>1</v>
      </c>
      <c r="F5" s="23"/>
      <c r="G5" s="22" t="s">
        <v>7</v>
      </c>
      <c r="H5" s="23"/>
      <c r="I5" s="23"/>
      <c r="J5" s="23"/>
      <c r="K5" s="23"/>
      <c r="L5" s="20" t="s">
        <v>2</v>
      </c>
      <c r="M5" s="20" t="s">
        <v>10</v>
      </c>
      <c r="N5" s="5"/>
    </row>
    <row r="6" spans="1:14" ht="222.75" customHeight="1">
      <c r="A6" s="19"/>
      <c r="B6" s="19"/>
      <c r="C6" s="8" t="s">
        <v>26</v>
      </c>
      <c r="D6" s="8" t="s">
        <v>21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1"/>
      <c r="M6" s="21"/>
      <c r="N6" s="14"/>
    </row>
    <row r="7" spans="1:14" ht="20.25">
      <c r="A7" s="26">
        <v>1</v>
      </c>
      <c r="B7" s="27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4" t="s">
        <v>25</v>
      </c>
      <c r="B8" s="25"/>
      <c r="C8" s="7">
        <f>41+69+48+92+6+13+457</f>
        <v>726</v>
      </c>
      <c r="D8" s="7">
        <f>1+65+28+33+8+39</f>
        <v>174</v>
      </c>
      <c r="E8" s="7">
        <f>25+71+48+35+6+12+385</f>
        <v>582</v>
      </c>
      <c r="F8" s="7">
        <f>17+63+28+90+9+111</f>
        <v>318</v>
      </c>
      <c r="G8" s="7">
        <f>5+11+1+7+105</f>
        <v>129</v>
      </c>
      <c r="H8" s="7">
        <f>19+63+12+67</f>
        <v>161</v>
      </c>
      <c r="I8" s="7">
        <f>9+82+56+24+6+233</f>
        <v>410</v>
      </c>
      <c r="J8" s="7">
        <f>20+3+2</f>
        <v>25</v>
      </c>
      <c r="K8" s="7">
        <f>2+3</f>
        <v>5</v>
      </c>
      <c r="L8" s="7">
        <f>1+17+11+14+1+55</f>
        <v>99</v>
      </c>
      <c r="M8" s="7">
        <f>8+4+8+17+1+2+31</f>
        <v>71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50.25" customHeight="1">
      <c r="A11" s="29" t="s">
        <v>13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3"/>
      <c r="O11" s="13"/>
      <c r="P11" s="13"/>
      <c r="Q11" s="9"/>
      <c r="R11" s="9"/>
    </row>
    <row r="12" spans="1:13" s="11" customFormat="1" ht="43.5" customHeight="1">
      <c r="A12" s="28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8" s="11" customFormat="1" ht="50.25" customHeight="1">
      <c r="A13" s="29" t="s">
        <v>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3"/>
      <c r="O13" s="13"/>
      <c r="P13" s="13"/>
      <c r="Q13" s="12"/>
      <c r="R13" s="12"/>
    </row>
    <row r="14" spans="1:18" s="11" customFormat="1" ht="47.25" customHeight="1">
      <c r="A14" s="30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3"/>
      <c r="O14" s="13"/>
      <c r="P14" s="13"/>
      <c r="Q14" s="13"/>
      <c r="R14" s="13"/>
    </row>
    <row r="15" s="11" customFormat="1" ht="30.75" customHeight="1">
      <c r="A15" s="10" t="s">
        <v>17</v>
      </c>
    </row>
    <row r="16" spans="1:18" s="11" customFormat="1" ht="48" customHeight="1">
      <c r="A16" s="30" t="s">
        <v>18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3"/>
      <c r="N16" s="13"/>
      <c r="O16" s="13"/>
      <c r="P16" s="13"/>
      <c r="Q16" s="13"/>
      <c r="R16" s="13"/>
    </row>
    <row r="17" spans="1:13" s="11" customFormat="1" ht="45" customHeight="1">
      <c r="A17" s="29" t="s">
        <v>19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8">
    <mergeCell ref="A13:M13"/>
    <mergeCell ref="A17:M17"/>
    <mergeCell ref="A11:M11"/>
    <mergeCell ref="A14:M14"/>
    <mergeCell ref="A16:L16"/>
    <mergeCell ref="A8:B8"/>
    <mergeCell ref="A7:B7"/>
    <mergeCell ref="C5:D5"/>
    <mergeCell ref="E5:F5"/>
    <mergeCell ref="M5:M6"/>
    <mergeCell ref="A12:M12"/>
    <mergeCell ref="A1:M1"/>
    <mergeCell ref="A2:M2"/>
    <mergeCell ref="A3:M3"/>
    <mergeCell ref="A4:M4"/>
    <mergeCell ref="A5:B6"/>
    <mergeCell ref="L5:L6"/>
    <mergeCell ref="G5:K5"/>
  </mergeCells>
  <printOptions/>
  <pageMargins left="0.35433070866141736" right="0.1968503937007874" top="0.35433070866141736" bottom="0.31496062992125984" header="0.2755905511811024" footer="0.1968503937007874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to63-klemina</cp:lastModifiedBy>
  <cp:lastPrinted>2019-01-11T07:26:57Z</cp:lastPrinted>
  <dcterms:created xsi:type="dcterms:W3CDTF">2010-03-10T17:19:23Z</dcterms:created>
  <dcterms:modified xsi:type="dcterms:W3CDTF">2019-01-11T07:27:01Z</dcterms:modified>
  <cp:category/>
  <cp:version/>
  <cp:contentType/>
  <cp:contentStatus/>
</cp:coreProperties>
</file>